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\기부금품\기부금품 모집 등록\홈페이지 공개\"/>
    </mc:Choice>
  </mc:AlternateContent>
  <bookViews>
    <workbookView xWindow="0" yWindow="0" windowWidth="15360" windowHeight="7065"/>
  </bookViews>
  <sheets>
    <sheet name="2022년 2분기" sheetId="9" r:id="rId1"/>
  </sheets>
  <definedNames>
    <definedName name="_xlnm._FilterDatabase" localSheetId="0" hidden="1">'2022년 2분기'!#REF!</definedName>
    <definedName name="_xlnm.Print_Area" localSheetId="0">'2022년 2분기'!$A$1:$R$7</definedName>
    <definedName name="_xlnm.Print_Titles" localSheetId="0">'2022년 2분기'!$3:$4</definedName>
  </definedNames>
  <calcPr calcId="162913"/>
</workbook>
</file>

<file path=xl/calcChain.xml><?xml version="1.0" encoding="utf-8"?>
<calcChain xmlns="http://schemas.openxmlformats.org/spreadsheetml/2006/main">
  <c r="L5" i="9" l="1"/>
  <c r="O7" i="9" l="1"/>
  <c r="L7" i="9"/>
  <c r="O5" i="9"/>
  <c r="O6" i="9"/>
  <c r="L6" i="9"/>
</calcChain>
</file>

<file path=xl/sharedStrings.xml><?xml version="1.0" encoding="utf-8"?>
<sst xmlns="http://schemas.openxmlformats.org/spreadsheetml/2006/main" count="52" uniqueCount="49">
  <si>
    <t>등록
번호</t>
    <phoneticPr fontId="20" type="noConversion"/>
  </si>
  <si>
    <t>모집목적</t>
    <phoneticPr fontId="20" type="noConversion"/>
  </si>
  <si>
    <t>연번</t>
    <phoneticPr fontId="20" type="noConversion"/>
  </si>
  <si>
    <t>등록
일자</t>
    <phoneticPr fontId="20" type="noConversion"/>
  </si>
  <si>
    <t>모집자</t>
    <phoneticPr fontId="20" type="noConversion"/>
  </si>
  <si>
    <t>목표액
(백만원)</t>
    <phoneticPr fontId="20" type="noConversion"/>
  </si>
  <si>
    <t>모집기간</t>
    <phoneticPr fontId="20" type="noConversion"/>
  </si>
  <si>
    <t>사용기한</t>
    <phoneticPr fontId="20" type="noConversion"/>
  </si>
  <si>
    <t>모집액(백만원)</t>
    <phoneticPr fontId="20" type="noConversion"/>
  </si>
  <si>
    <t>단체명</t>
    <phoneticPr fontId="20" type="noConversion"/>
  </si>
  <si>
    <t>대표자</t>
    <phoneticPr fontId="20" type="noConversion"/>
  </si>
  <si>
    <t>합계
(A+B)</t>
    <phoneticPr fontId="20" type="noConversion"/>
  </si>
  <si>
    <t>현금
(A)</t>
    <phoneticPr fontId="20" type="noConversion"/>
  </si>
  <si>
    <t>비고</t>
    <phoneticPr fontId="20" type="noConversion"/>
  </si>
  <si>
    <t>등록청</t>
    <phoneticPr fontId="20" type="noConversion"/>
  </si>
  <si>
    <t>사용액(백만원)</t>
    <phoneticPr fontId="20" type="noConversion"/>
  </si>
  <si>
    <t>합계
(C+D)</t>
    <phoneticPr fontId="20" type="noConversion"/>
  </si>
  <si>
    <t>사업비
(C)</t>
    <phoneticPr fontId="20" type="noConversion"/>
  </si>
  <si>
    <t>모집비용
(D)</t>
    <phoneticPr fontId="20" type="noConversion"/>
  </si>
  <si>
    <t>물품(환산액)
(B)</t>
    <phoneticPr fontId="20" type="noConversion"/>
  </si>
  <si>
    <t>충청남도</t>
    <phoneticPr fontId="20" type="noConversion"/>
  </si>
  <si>
    <t>모집지역</t>
    <phoneticPr fontId="20" type="noConversion"/>
  </si>
  <si>
    <t>기부금품 모집등록 및 사용현황</t>
    <phoneticPr fontId="20" type="noConversion"/>
  </si>
  <si>
    <t>충청남도</t>
    <phoneticPr fontId="20" type="noConversion"/>
  </si>
  <si>
    <t>석성면지편찬 추진위원회</t>
  </si>
  <si>
    <t>석성면지 편찬</t>
  </si>
  <si>
    <t>전국</t>
  </si>
  <si>
    <t>2020-3</t>
  </si>
  <si>
    <t>공주향토문화연구회</t>
  </si>
  <si>
    <t>윤용혁</t>
  </si>
  <si>
    <t>무령왕릉 발굴 50주년 기념 무령왕 동상 건립</t>
  </si>
  <si>
    <t>2022-2</t>
  </si>
  <si>
    <t>2022.4.22.</t>
  </si>
  <si>
    <t>(사)계룡산철화분청사기연구원</t>
  </si>
  <si>
    <t>변평섭</t>
  </si>
  <si>
    <t>도자 공모전 및 도자 전시</t>
  </si>
  <si>
    <t>2021-2</t>
  </si>
  <si>
    <t>2022.4.25.</t>
  </si>
  <si>
    <t>유재형</t>
  </si>
  <si>
    <t>2022.6.16.</t>
  </si>
  <si>
    <t>2022.12.31.</t>
    <phoneticPr fontId="20" type="noConversion"/>
  </si>
  <si>
    <t>사용 승인</t>
    <phoneticPr fontId="20" type="noConversion"/>
  </si>
  <si>
    <t>2021.08.01.~2022.07.31.</t>
  </si>
  <si>
    <t>2023.12.31.</t>
  </si>
  <si>
    <t>2022.04.22.~2022.12.31.</t>
  </si>
  <si>
    <t>2023.01.31.</t>
  </si>
  <si>
    <t>대표자 변경</t>
    <phoneticPr fontId="20" type="noConversion"/>
  </si>
  <si>
    <t>모집완료</t>
    <phoneticPr fontId="20" type="noConversion"/>
  </si>
  <si>
    <t>신규등록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</si>
</sst>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0_);[Red]\(#,##0.00\)"/>
  </numFmts>
  <fonts count="30" x14ac:knownFonts="1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b/>
      <sz val="14"/>
      <color indexed="10"/>
      <name val="돋움"/>
      <family val="3"/>
      <charset val="129"/>
    </font>
    <font>
      <b/>
      <sz val="18"/>
      <color rgb="FFFF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9" fillId="0" borderId="0">
      <alignment vertical="center"/>
    </xf>
  </cellStyleXfs>
  <cellXfs count="6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177" fontId="28" fillId="0" borderId="10" xfId="0" applyNumberFormat="1" applyFont="1" applyFill="1" applyBorder="1">
      <alignment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right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29" fillId="0" borderId="10" xfId="0" applyNumberFormat="1" applyFont="1" applyFill="1" applyBorder="1">
      <alignment vertical="center"/>
    </xf>
    <xf numFmtId="49" fontId="23" fillId="0" borderId="0" xfId="0" applyNumberFormat="1" applyFont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1" fillId="0" borderId="0" xfId="0" applyFont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14" fontId="28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 wrapText="1"/>
    </xf>
    <xf numFmtId="177" fontId="28" fillId="0" borderId="22" xfId="0" applyNumberFormat="1" applyFont="1" applyFill="1" applyBorder="1">
      <alignment vertical="center"/>
    </xf>
    <xf numFmtId="177" fontId="29" fillId="0" borderId="22" xfId="0" applyNumberFormat="1" applyFont="1" applyFill="1" applyBorder="1">
      <alignment vertical="center"/>
    </xf>
    <xf numFmtId="177" fontId="28" fillId="0" borderId="22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177" fontId="28" fillId="0" borderId="11" xfId="0" applyNumberFormat="1" applyFont="1" applyFill="1" applyBorder="1" applyAlignment="1">
      <alignment horizontal="center" vertical="center"/>
    </xf>
    <xf numFmtId="177" fontId="28" fillId="0" borderId="11" xfId="0" applyNumberFormat="1" applyFont="1" applyFill="1" applyBorder="1">
      <alignment vertical="center"/>
    </xf>
    <xf numFmtId="177" fontId="29" fillId="0" borderId="11" xfId="0" applyNumberFormat="1" applyFont="1" applyFill="1" applyBorder="1">
      <alignment vertical="center"/>
    </xf>
    <xf numFmtId="177" fontId="28" fillId="0" borderId="11" xfId="0" applyNumberFormat="1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176" fontId="26" fillId="0" borderId="27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  <cellStyle name="표준 3" xfId="42"/>
  </cellStyles>
  <dxfs count="0"/>
  <tableStyles count="0" defaultTableStyle="TableStyleMedium2" defaultPivotStyle="PivotStyleLight16"/>
  <colors>
    <mruColors>
      <color rgb="FF0000FF"/>
      <color rgb="FFE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view="pageBreakPreview" zoomScale="80" zoomScaleNormal="80" zoomScaleSheetLayoutView="80" workbookViewId="0">
      <pane ySplit="4" topLeftCell="A5" activePane="bottomLeft" state="frozen"/>
      <selection pane="bottomLeft" sqref="A1:R1"/>
    </sheetView>
  </sheetViews>
  <sheetFormatPr defaultRowHeight="13.5" x14ac:dyDescent="0.15"/>
  <cols>
    <col min="1" max="1" width="5.21875" style="6" customWidth="1"/>
    <col min="2" max="2" width="8.88671875" style="6" bestFit="1" customWidth="1"/>
    <col min="3" max="3" width="7.33203125" style="1" bestFit="1" customWidth="1"/>
    <col min="4" max="4" width="11.21875" style="2" bestFit="1" customWidth="1"/>
    <col min="5" max="5" width="28.77734375" style="2" bestFit="1" customWidth="1"/>
    <col min="6" max="6" width="7.109375" style="6" bestFit="1" customWidth="1"/>
    <col min="7" max="7" width="42.77734375" style="2" bestFit="1" customWidth="1"/>
    <col min="8" max="8" width="8.33203125" style="2" bestFit="1" customWidth="1"/>
    <col min="9" max="9" width="8.88671875" style="4" bestFit="1" customWidth="1"/>
    <col min="10" max="10" width="21.6640625" style="6" bestFit="1" customWidth="1"/>
    <col min="11" max="11" width="10.5546875" style="6" bestFit="1" customWidth="1"/>
    <col min="12" max="13" width="7.44140625" style="4" bestFit="1" customWidth="1"/>
    <col min="14" max="14" width="11.33203125" style="8" bestFit="1" customWidth="1"/>
    <col min="15" max="16" width="7.44140625" style="4" bestFit="1" customWidth="1"/>
    <col min="17" max="17" width="8.33203125" style="4" bestFit="1" customWidth="1"/>
    <col min="18" max="18" width="16.5546875" style="2" customWidth="1"/>
  </cols>
  <sheetData>
    <row r="1" spans="1:18" ht="51.75" customHeight="1" x14ac:dyDescent="0.1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0.25" customHeight="1" thickBot="1" x14ac:dyDescent="0.2">
      <c r="B2" s="18"/>
      <c r="C2" s="18"/>
      <c r="D2" s="18"/>
      <c r="E2" s="18"/>
      <c r="F2" s="18"/>
      <c r="I2" s="3"/>
      <c r="K2" s="9"/>
      <c r="L2"/>
      <c r="M2"/>
      <c r="N2" s="7"/>
      <c r="O2" s="5"/>
      <c r="P2"/>
      <c r="Q2"/>
    </row>
    <row r="3" spans="1:18" s="22" customFormat="1" ht="38.25" customHeight="1" x14ac:dyDescent="0.15">
      <c r="A3" s="32" t="s">
        <v>2</v>
      </c>
      <c r="B3" s="24" t="s">
        <v>14</v>
      </c>
      <c r="C3" s="33" t="s">
        <v>0</v>
      </c>
      <c r="D3" s="24" t="s">
        <v>3</v>
      </c>
      <c r="E3" s="24" t="s">
        <v>4</v>
      </c>
      <c r="F3" s="24"/>
      <c r="G3" s="24" t="s">
        <v>1</v>
      </c>
      <c r="H3" s="31" t="s">
        <v>21</v>
      </c>
      <c r="I3" s="26" t="s">
        <v>5</v>
      </c>
      <c r="J3" s="24" t="s">
        <v>6</v>
      </c>
      <c r="K3" s="24" t="s">
        <v>7</v>
      </c>
      <c r="L3" s="27" t="s">
        <v>8</v>
      </c>
      <c r="M3" s="27"/>
      <c r="N3" s="27"/>
      <c r="O3" s="28" t="s">
        <v>15</v>
      </c>
      <c r="P3" s="29"/>
      <c r="Q3" s="30"/>
      <c r="R3" s="25" t="s">
        <v>13</v>
      </c>
    </row>
    <row r="4" spans="1:18" s="22" customFormat="1" ht="35.25" customHeight="1" thickBot="1" x14ac:dyDescent="0.2">
      <c r="A4" s="54"/>
      <c r="B4" s="55"/>
      <c r="C4" s="56"/>
      <c r="D4" s="55"/>
      <c r="E4" s="57" t="s">
        <v>9</v>
      </c>
      <c r="F4" s="58" t="s">
        <v>10</v>
      </c>
      <c r="G4" s="55"/>
      <c r="H4" s="59"/>
      <c r="I4" s="60"/>
      <c r="J4" s="55"/>
      <c r="K4" s="55"/>
      <c r="L4" s="57" t="s">
        <v>11</v>
      </c>
      <c r="M4" s="57" t="s">
        <v>12</v>
      </c>
      <c r="N4" s="57" t="s">
        <v>19</v>
      </c>
      <c r="O4" s="57" t="s">
        <v>16</v>
      </c>
      <c r="P4" s="57" t="s">
        <v>17</v>
      </c>
      <c r="Q4" s="61" t="s">
        <v>18</v>
      </c>
      <c r="R4" s="62"/>
    </row>
    <row r="5" spans="1:18" s="16" customFormat="1" ht="39.950000000000003" customHeight="1" thickTop="1" x14ac:dyDescent="0.15">
      <c r="A5" s="44">
        <v>1</v>
      </c>
      <c r="B5" s="45" t="s">
        <v>23</v>
      </c>
      <c r="C5" s="46" t="s">
        <v>31</v>
      </c>
      <c r="D5" s="47" t="s">
        <v>32</v>
      </c>
      <c r="E5" s="48" t="s">
        <v>33</v>
      </c>
      <c r="F5" s="45" t="s">
        <v>34</v>
      </c>
      <c r="G5" s="48" t="s">
        <v>35</v>
      </c>
      <c r="H5" s="49" t="s">
        <v>26</v>
      </c>
      <c r="I5" s="50">
        <v>88</v>
      </c>
      <c r="J5" s="45" t="s">
        <v>44</v>
      </c>
      <c r="K5" s="45" t="s">
        <v>45</v>
      </c>
      <c r="L5" s="51">
        <f>M5+N5</f>
        <v>0</v>
      </c>
      <c r="M5" s="50"/>
      <c r="N5" s="52"/>
      <c r="O5" s="50">
        <f>P5+Q5</f>
        <v>0</v>
      </c>
      <c r="P5" s="50"/>
      <c r="Q5" s="50"/>
      <c r="R5" s="53" t="s">
        <v>48</v>
      </c>
    </row>
    <row r="6" spans="1:18" s="16" customFormat="1" ht="39.950000000000003" customHeight="1" x14ac:dyDescent="0.15">
      <c r="A6" s="19">
        <v>2</v>
      </c>
      <c r="B6" s="11" t="s">
        <v>20</v>
      </c>
      <c r="C6" s="12" t="s">
        <v>36</v>
      </c>
      <c r="D6" s="15" t="s">
        <v>37</v>
      </c>
      <c r="E6" s="21" t="s">
        <v>24</v>
      </c>
      <c r="F6" s="11" t="s">
        <v>38</v>
      </c>
      <c r="G6" s="21" t="s">
        <v>25</v>
      </c>
      <c r="H6" s="13" t="s">
        <v>26</v>
      </c>
      <c r="I6" s="10">
        <v>100</v>
      </c>
      <c r="J6" s="11" t="s">
        <v>42</v>
      </c>
      <c r="K6" s="11" t="s">
        <v>43</v>
      </c>
      <c r="L6" s="17">
        <f>M6+N6</f>
        <v>0</v>
      </c>
      <c r="M6" s="10"/>
      <c r="N6" s="14"/>
      <c r="O6" s="10">
        <f>P6+Q6</f>
        <v>0</v>
      </c>
      <c r="P6" s="10"/>
      <c r="Q6" s="10"/>
      <c r="R6" s="20" t="s">
        <v>46</v>
      </c>
    </row>
    <row r="7" spans="1:18" s="16" customFormat="1" ht="39.950000000000003" customHeight="1" thickBot="1" x14ac:dyDescent="0.2">
      <c r="A7" s="34">
        <v>3</v>
      </c>
      <c r="B7" s="35" t="s">
        <v>20</v>
      </c>
      <c r="C7" s="36" t="s">
        <v>27</v>
      </c>
      <c r="D7" s="37" t="s">
        <v>39</v>
      </c>
      <c r="E7" s="38" t="s">
        <v>28</v>
      </c>
      <c r="F7" s="35" t="s">
        <v>29</v>
      </c>
      <c r="G7" s="38" t="s">
        <v>30</v>
      </c>
      <c r="H7" s="39" t="s">
        <v>26</v>
      </c>
      <c r="I7" s="40">
        <v>50</v>
      </c>
      <c r="J7" s="35" t="s">
        <v>47</v>
      </c>
      <c r="K7" s="35" t="s">
        <v>40</v>
      </c>
      <c r="L7" s="41">
        <f t="shared" ref="L7" si="0">M7+N7</f>
        <v>46.25</v>
      </c>
      <c r="M7" s="40">
        <v>46.25</v>
      </c>
      <c r="N7" s="42">
        <v>0</v>
      </c>
      <c r="O7" s="40">
        <f t="shared" ref="O7" si="1">P7+Q7</f>
        <v>5.29</v>
      </c>
      <c r="P7" s="40">
        <v>5.29</v>
      </c>
      <c r="Q7" s="40">
        <v>0</v>
      </c>
      <c r="R7" s="43" t="s">
        <v>41</v>
      </c>
    </row>
  </sheetData>
  <mergeCells count="14">
    <mergeCell ref="A1:R1"/>
    <mergeCell ref="G3:G4"/>
    <mergeCell ref="R3:R4"/>
    <mergeCell ref="I3:I4"/>
    <mergeCell ref="J3:J4"/>
    <mergeCell ref="K3:K4"/>
    <mergeCell ref="L3:N3"/>
    <mergeCell ref="O3:Q3"/>
    <mergeCell ref="H3:H4"/>
    <mergeCell ref="A3:A4"/>
    <mergeCell ref="B3:B4"/>
    <mergeCell ref="C3:C4"/>
    <mergeCell ref="D3:D4"/>
    <mergeCell ref="E3:F3"/>
  </mergeCells>
  <phoneticPr fontId="20" type="noConversion"/>
  <pageMargins left="0.25" right="0.25" top="0.75" bottom="0.75" header="0.3" footer="0.3"/>
  <pageSetup paperSize="9" scale="54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2022년 2분기</vt:lpstr>
      <vt:lpstr>'2022년 2분기'!Print_Area</vt:lpstr>
      <vt:lpstr>'2022년 2분기'!Print_Titles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2022-01-24T05:26:06Z</cp:lastPrinted>
  <dcterms:created xsi:type="dcterms:W3CDTF">2014-12-29T08:21:22Z</dcterms:created>
  <dcterms:modified xsi:type="dcterms:W3CDTF">2022-07-03T01:03:16Z</dcterms:modified>
</cp:coreProperties>
</file>